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eyelittechus-my.sharepoint.com/personal/ashapoval_eyelit_com/Documents/CONTENT/544c inventory days on hand/"/>
    </mc:Choice>
  </mc:AlternateContent>
  <xr:revisionPtr revIDLastSave="11" documentId="11_E6518B6FF0CAB1AF7E1C8F4ABA01166679947EBD" xr6:coauthVersionLast="47" xr6:coauthVersionMax="47" xr10:uidLastSave="{58C42B3B-9090-4045-B425-DCA132936B26}"/>
  <bookViews>
    <workbookView xWindow="0" yWindow="620" windowWidth="22940" windowHeight="14900" activeTab="2" xr2:uid="{00000000-000D-0000-FFFF-FFFF00000000}"/>
  </bookViews>
  <sheets>
    <sheet name="Turnover Ratio" sheetId="1" r:id="rId1"/>
    <sheet name="Avg Inv and COGS" sheetId="2" r:id="rId2"/>
    <sheet name="Advanced DO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" l="1"/>
  <c r="B10" i="3" s="1"/>
  <c r="B8" i="2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5" authorId="0" shapeId="0" xr:uid="{00000000-0006-0000-0000-000001000000}">
      <text>
        <r>
          <rPr>
            <sz val="11"/>
            <color rgb="FF000000"/>
            <rFont val="Calibri"/>
            <family val="2"/>
          </rPr>
          <t>User input. Enter the Inventory Turnover Ratio.</t>
        </r>
      </text>
    </comment>
    <comment ref="B7" authorId="0" shapeId="0" xr:uid="{00000000-0006-0000-0000-000002000000}">
      <text>
        <r>
          <rPr>
            <sz val="11"/>
            <color rgb="FF000000"/>
            <rFont val="Calibri"/>
            <family val="2"/>
          </rPr>
          <t>Formula cell: =IF(OR(B5="",B5&lt;=0),"",365/B5)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5" authorId="0" shapeId="0" xr:uid="{00000000-0006-0000-0100-000001000000}">
      <text>
        <r>
          <rPr>
            <sz val="11"/>
            <color rgb="FF000000"/>
            <rFont val="Calibri"/>
            <family val="2"/>
          </rPr>
          <t>User input. Enter Average Inventory.</t>
        </r>
      </text>
    </comment>
    <comment ref="B6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User input. Enter COGS. Must be greater than 0.</t>
        </r>
      </text>
    </comment>
    <comment ref="B8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Formula cell: =IF(OR(B5="",B6="",B6&lt;=0),"",(B5/B6)*365)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5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User input. Enter Beginning Inventory.</t>
        </r>
      </text>
    </comment>
    <comment ref="B6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User input. Enter Ending Inventory.</t>
        </r>
      </text>
    </comment>
    <comment ref="B7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User input. Enter Purchases.</t>
        </r>
      </text>
    </comment>
    <comment ref="B9" authorId="0" shapeId="0" xr:uid="{00000000-0006-0000-0200-000004000000}">
      <text>
        <r>
          <rPr>
            <sz val="11"/>
            <color rgb="FF000000"/>
            <rFont val="Calibri"/>
            <family val="2"/>
          </rPr>
          <t>Helper formula: =IF(OR(B5="",B6="",B7=""),"",(B5+B7-B6)*2)</t>
        </r>
      </text>
    </comment>
    <comment ref="B10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Formula cell: =IF(OR(B5="",B6="",B7="",B9=0),"",(365*(B5-B6))/B9)</t>
        </r>
      </text>
    </comment>
  </commentList>
</comments>
</file>

<file path=xl/sharedStrings.xml><?xml version="1.0" encoding="utf-8"?>
<sst xmlns="http://schemas.openxmlformats.org/spreadsheetml/2006/main" count="22" uniqueCount="17">
  <si>
    <t>Inventory Days on Hand Calculator</t>
  </si>
  <si>
    <t>Formula: 365 / Inventory Turnover Ratio</t>
  </si>
  <si>
    <t>Input / Output</t>
  </si>
  <si>
    <t>Value</t>
  </si>
  <si>
    <t>Inventory Turnover Ratio</t>
  </si>
  <si>
    <t>Inventory Days on Hand</t>
  </si>
  <si>
    <t>DOH Calculator</t>
  </si>
  <si>
    <t>Formula: (Average Inventory / Cost of Goods Sold) x 365</t>
  </si>
  <si>
    <t>Average Inventory</t>
  </si>
  <si>
    <t>Cost of Goods Sold (COGS)</t>
  </si>
  <si>
    <t>Days on Hand</t>
  </si>
  <si>
    <t>Advanced DOH Calculator</t>
  </si>
  <si>
    <t>Formula: [365 x (Beginning Inventory - Ending Inventory)] / [(Beginning Inventory + Purchases - Ending Inventory) x 2]</t>
  </si>
  <si>
    <t>Beginning Inventory</t>
  </si>
  <si>
    <t>Ending Inventory</t>
  </si>
  <si>
    <t>Purchases</t>
  </si>
  <si>
    <t>Denominator Helper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</si>
</sst>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sz val="11"/>
      <color rgb="FF7F7F7F"/>
      <name val="Calibri"/>
      <family val="2"/>
    </font>
    <font>
      <b/>
      <sz val="11"/>
      <name val="Calibri"/>
      <family val="2"/>
    </font>
    <font>
      <b/>
      <sz val="11"/>
      <color rgb="FF404040"/>
      <name val="Calibri"/>
      <family val="2"/>
    </font>
    <font>
      <sz val="11"/>
      <color rgb="FF0000FF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F3F3F3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0" fontId="5" fillId="4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0" fontId="6" fillId="5" borderId="1" xfId="0" applyNumberFormat="1" applyFont="1" applyFill="1" applyBorder="1" applyAlignment="1">
      <alignment horizontal="left" vertical="center" wrapText="1"/>
    </xf>
    <xf numFmtId="40" fontId="6" fillId="6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53</xdr:row>
      <xdr:rowOff>127000</xdr:rowOff>
    </xdr:to>
    <xdr:sp macro="" textlink="">
      <xdr:nvSpPr>
        <xdr:cNvPr id="1027" name="Text Box 3" hidden="1">
          <a:extLst>
            <a:ext uri="{FF2B5EF4-FFF2-40B4-BE49-F238E27FC236}">
              <a16:creationId xmlns:a16="http://schemas.microsoft.com/office/drawing/2014/main" id="{62EE0041-5D3D-5ECA-FB35-B5DE7FBB729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53</xdr:row>
      <xdr:rowOff>127000</xdr:rowOff>
    </xdr:to>
    <xdr:sp macro="" textlink="">
      <xdr:nvSpPr>
        <xdr:cNvPr id="2052" name="Text Box 4" hidden="1">
          <a:extLst>
            <a:ext uri="{FF2B5EF4-FFF2-40B4-BE49-F238E27FC236}">
              <a16:creationId xmlns:a16="http://schemas.microsoft.com/office/drawing/2014/main" id="{822B9F01-4937-66B9-74F4-05339010A5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53</xdr:row>
      <xdr:rowOff>127000</xdr:rowOff>
    </xdr:to>
    <xdr:sp macro="" textlink="">
      <xdr:nvSpPr>
        <xdr:cNvPr id="3078" name="Text Box 6" hidden="1">
          <a:extLst>
            <a:ext uri="{FF2B5EF4-FFF2-40B4-BE49-F238E27FC236}">
              <a16:creationId xmlns:a16="http://schemas.microsoft.com/office/drawing/2014/main" id="{0C054A63-E57C-1102-4992-C03D30073C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showGridLines="0" workbookViewId="0">
      <selection activeCell="A9" sqref="A9:XFD9"/>
    </sheetView>
  </sheetViews>
  <sheetFormatPr baseColWidth="10" defaultColWidth="8.83203125" defaultRowHeight="15" x14ac:dyDescent="0.2"/>
  <cols>
    <col min="1" max="1" width="30" customWidth="1"/>
    <col min="2" max="2" width="32" customWidth="1"/>
  </cols>
  <sheetData>
    <row r="1" spans="1:2" ht="24" customHeight="1" x14ac:dyDescent="0.2">
      <c r="A1" s="8" t="s">
        <v>0</v>
      </c>
      <c r="B1" s="9"/>
    </row>
    <row r="2" spans="1:2" ht="32" customHeight="1" x14ac:dyDescent="0.2">
      <c r="A2" s="10" t="s">
        <v>1</v>
      </c>
      <c r="B2" s="9"/>
    </row>
    <row r="4" spans="1:2" ht="22" customHeight="1" x14ac:dyDescent="0.2">
      <c r="A4" s="1" t="s">
        <v>2</v>
      </c>
      <c r="B4" s="1" t="s">
        <v>3</v>
      </c>
    </row>
    <row r="5" spans="1:2" ht="22" customHeight="1" x14ac:dyDescent="0.2">
      <c r="A5" s="2" t="s">
        <v>4</v>
      </c>
      <c r="B5" s="3">
        <v>10000</v>
      </c>
    </row>
    <row r="6" spans="1:2" ht="22" customHeight="1" x14ac:dyDescent="0.2">
      <c r="A6" s="4"/>
      <c r="B6" s="4"/>
    </row>
    <row r="7" spans="1:2" ht="22" customHeight="1" x14ac:dyDescent="0.2">
      <c r="A7" s="5" t="s">
        <v>5</v>
      </c>
      <c r="B7" s="6">
        <f>IF(OR(B5="",B5&lt;=0),"",365/B5)</f>
        <v>3.6499999999999998E-2</v>
      </c>
    </row>
    <row r="8" spans="1:2" ht="22" customHeight="1" x14ac:dyDescent="0.2">
      <c r="A8" s="4"/>
      <c r="B8" s="4"/>
    </row>
    <row r="9" spans="1:2" ht="36" customHeight="1" x14ac:dyDescent="0.2">
      <c r="A9" s="4"/>
      <c r="B9" s="4"/>
    </row>
    <row r="10" spans="1:2" ht="22" customHeight="1" x14ac:dyDescent="0.2">
      <c r="A10" s="4"/>
      <c r="B10" s="4"/>
    </row>
    <row r="11" spans="1:2" ht="36" customHeight="1" x14ac:dyDescent="0.2">
      <c r="A11" s="4"/>
      <c r="B11" s="4"/>
    </row>
    <row r="12" spans="1:2" ht="22" customHeight="1" x14ac:dyDescent="0.2">
      <c r="A12" s="4"/>
      <c r="B12" s="4"/>
    </row>
    <row r="13" spans="1:2" ht="22" customHeight="1" x14ac:dyDescent="0.2">
      <c r="A13" s="4"/>
      <c r="B13" s="4"/>
    </row>
    <row r="14" spans="1:2" ht="22" customHeight="1" x14ac:dyDescent="0.2">
      <c r="A14" s="4"/>
      <c r="B14" s="4"/>
    </row>
    <row r="15" spans="1:2" ht="22" customHeight="1" x14ac:dyDescent="0.2">
      <c r="A15" s="4"/>
      <c r="B15" s="4"/>
    </row>
    <row r="16" spans="1:2" ht="22" customHeight="1" x14ac:dyDescent="0.2">
      <c r="A16" s="4"/>
      <c r="B16" s="4"/>
    </row>
    <row r="17" spans="1:2" ht="22" customHeight="1" x14ac:dyDescent="0.2">
      <c r="A17" s="4"/>
      <c r="B17" s="4"/>
    </row>
    <row r="18" spans="1:2" ht="22" customHeight="1" x14ac:dyDescent="0.2">
      <c r="A18" s="4"/>
      <c r="B18" s="4"/>
    </row>
  </sheetData>
  <mergeCells count="2">
    <mergeCell ref="A1:B1"/>
    <mergeCell ref="A2:B2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showGridLines="0" workbookViewId="0">
      <selection activeCell="A10" sqref="A10:XFD10"/>
    </sheetView>
  </sheetViews>
  <sheetFormatPr baseColWidth="10" defaultColWidth="8.83203125" defaultRowHeight="15" x14ac:dyDescent="0.2"/>
  <cols>
    <col min="1" max="1" width="30" customWidth="1"/>
    <col min="2" max="2" width="32" customWidth="1"/>
  </cols>
  <sheetData>
    <row r="1" spans="1:2" ht="24" customHeight="1" x14ac:dyDescent="0.2">
      <c r="A1" s="8" t="s">
        <v>6</v>
      </c>
      <c r="B1" s="9"/>
    </row>
    <row r="2" spans="1:2" ht="32" customHeight="1" x14ac:dyDescent="0.2">
      <c r="A2" s="10" t="s">
        <v>7</v>
      </c>
      <c r="B2" s="9"/>
    </row>
    <row r="4" spans="1:2" ht="22" customHeight="1" x14ac:dyDescent="0.2">
      <c r="A4" s="1" t="s">
        <v>2</v>
      </c>
      <c r="B4" s="1" t="s">
        <v>3</v>
      </c>
    </row>
    <row r="5" spans="1:2" ht="22" customHeight="1" x14ac:dyDescent="0.2">
      <c r="A5" s="2" t="s">
        <v>8</v>
      </c>
      <c r="B5" s="3"/>
    </row>
    <row r="6" spans="1:2" ht="22" customHeight="1" x14ac:dyDescent="0.2">
      <c r="A6" s="2" t="s">
        <v>9</v>
      </c>
      <c r="B6" s="3"/>
    </row>
    <row r="7" spans="1:2" ht="22" customHeight="1" x14ac:dyDescent="0.2">
      <c r="A7" s="4"/>
      <c r="B7" s="4"/>
    </row>
    <row r="8" spans="1:2" ht="22" customHeight="1" x14ac:dyDescent="0.2">
      <c r="A8" s="5" t="s">
        <v>10</v>
      </c>
      <c r="B8" s="6" t="str">
        <f>IF(OR(B5="",B6="",B6&lt;=0),"",(B5/B6)*365)</f>
        <v/>
      </c>
    </row>
    <row r="9" spans="1:2" ht="36" customHeight="1" x14ac:dyDescent="0.2">
      <c r="A9" s="4"/>
      <c r="B9" s="4"/>
    </row>
    <row r="10" spans="1:2" ht="22" customHeight="1" x14ac:dyDescent="0.2">
      <c r="A10" s="4"/>
      <c r="B10" s="4"/>
    </row>
    <row r="11" spans="1:2" ht="36" customHeight="1" x14ac:dyDescent="0.2">
      <c r="A11" s="4"/>
      <c r="B11" s="4"/>
    </row>
    <row r="12" spans="1:2" ht="22" customHeight="1" x14ac:dyDescent="0.2">
      <c r="A12" s="4"/>
      <c r="B12" s="4"/>
    </row>
    <row r="13" spans="1:2" ht="22" customHeight="1" x14ac:dyDescent="0.2">
      <c r="A13" s="4"/>
      <c r="B13" s="4"/>
    </row>
    <row r="14" spans="1:2" ht="22" customHeight="1" x14ac:dyDescent="0.2">
      <c r="A14" s="4"/>
      <c r="B14" s="4"/>
    </row>
    <row r="15" spans="1:2" ht="22" customHeight="1" x14ac:dyDescent="0.2">
      <c r="A15" s="4"/>
      <c r="B15" s="4"/>
    </row>
    <row r="16" spans="1:2" ht="22" customHeight="1" x14ac:dyDescent="0.2">
      <c r="A16" s="4"/>
      <c r="B16" s="4"/>
    </row>
    <row r="17" spans="1:2" ht="22" customHeight="1" x14ac:dyDescent="0.2">
      <c r="A17" s="4"/>
      <c r="B17" s="4"/>
    </row>
    <row r="18" spans="1:2" ht="22" customHeight="1" x14ac:dyDescent="0.2">
      <c r="A18" s="4"/>
      <c r="B18" s="4"/>
    </row>
  </sheetData>
  <mergeCells count="2">
    <mergeCell ref="A1:B1"/>
    <mergeCell ref="A2:B2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showGridLines="0" tabSelected="1" workbookViewId="0">
      <selection activeCell="C18" sqref="C18"/>
    </sheetView>
  </sheetViews>
  <sheetFormatPr baseColWidth="10" defaultColWidth="8.83203125" defaultRowHeight="15" x14ac:dyDescent="0.2"/>
  <cols>
    <col min="1" max="1" width="30" customWidth="1"/>
    <col min="2" max="2" width="32" customWidth="1"/>
  </cols>
  <sheetData>
    <row r="1" spans="1:2" ht="24" customHeight="1" x14ac:dyDescent="0.2">
      <c r="A1" s="8" t="s">
        <v>11</v>
      </c>
      <c r="B1" s="9"/>
    </row>
    <row r="2" spans="1:2" ht="32" customHeight="1" x14ac:dyDescent="0.2">
      <c r="A2" s="10" t="s">
        <v>12</v>
      </c>
      <c r="B2" s="9"/>
    </row>
    <row r="4" spans="1:2" ht="22" customHeight="1" x14ac:dyDescent="0.2">
      <c r="A4" s="1" t="s">
        <v>2</v>
      </c>
      <c r="B4" s="1" t="s">
        <v>3</v>
      </c>
    </row>
    <row r="5" spans="1:2" ht="22" customHeight="1" x14ac:dyDescent="0.2">
      <c r="A5" s="2" t="s">
        <v>13</v>
      </c>
      <c r="B5" s="3"/>
    </row>
    <row r="6" spans="1:2" ht="22" customHeight="1" x14ac:dyDescent="0.2">
      <c r="A6" s="2" t="s">
        <v>14</v>
      </c>
      <c r="B6" s="3"/>
    </row>
    <row r="7" spans="1:2" ht="22" customHeight="1" x14ac:dyDescent="0.2">
      <c r="A7" s="2" t="s">
        <v>15</v>
      </c>
      <c r="B7" s="3"/>
    </row>
    <row r="8" spans="1:2" ht="22" customHeight="1" x14ac:dyDescent="0.2">
      <c r="A8" s="4"/>
      <c r="B8" s="4"/>
    </row>
    <row r="9" spans="1:2" ht="36" customHeight="1" x14ac:dyDescent="0.2">
      <c r="A9" s="2" t="s">
        <v>16</v>
      </c>
      <c r="B9" s="7" t="str">
        <f>IF(OR(B5="",B6="",B7=""),"",(B5+B7-B6)*2)</f>
        <v/>
      </c>
    </row>
    <row r="10" spans="1:2" ht="36" customHeight="1" x14ac:dyDescent="0.2">
      <c r="A10" s="5" t="s">
        <v>10</v>
      </c>
      <c r="B10" s="6" t="str">
        <f>IF(OR(B5="",B6="",B7="",B9=0),"",(365*(B5-B6))/B9)</f>
        <v/>
      </c>
    </row>
    <row r="11" spans="1:2" ht="22" customHeight="1" x14ac:dyDescent="0.2">
      <c r="A11" s="4"/>
      <c r="B11" s="4"/>
    </row>
    <row r="12" spans="1:2" ht="22" customHeight="1" x14ac:dyDescent="0.2">
      <c r="A12" s="4"/>
      <c r="B12" s="4"/>
    </row>
    <row r="13" spans="1:2" ht="22" customHeight="1" x14ac:dyDescent="0.2">
      <c r="A13" s="4"/>
      <c r="B13" s="4"/>
    </row>
    <row r="14" spans="1:2" ht="22" customHeight="1" x14ac:dyDescent="0.2">
      <c r="A14" s="4"/>
      <c r="B14" s="4"/>
    </row>
    <row r="15" spans="1:2" ht="22" customHeight="1" x14ac:dyDescent="0.2">
      <c r="A15" s="4"/>
      <c r="B15" s="4"/>
    </row>
    <row r="16" spans="1:2" ht="22" customHeight="1" x14ac:dyDescent="0.2">
      <c r="A16" s="4"/>
      <c r="B16" s="4"/>
    </row>
    <row r="17" spans="1:2" ht="22" customHeight="1" x14ac:dyDescent="0.2">
      <c r="A17" s="4"/>
      <c r="B17" s="4"/>
    </row>
    <row r="18" spans="1:2" ht="22" customHeight="1" x14ac:dyDescent="0.2">
      <c r="A18" s="4"/>
      <c r="B18" s="4"/>
    </row>
  </sheetData>
  <mergeCells count="2">
    <mergeCell ref="A1:B1"/>
    <mergeCell ref="A2:B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Turnover Ratio</vt:lpstr>
      <vt:lpstr>Avg Inv and COGS</vt:lpstr>
      <vt:lpstr>Advanced DOH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 Shapoval</cp:lastModifiedBy>
  <dcterms:modified xsi:type="dcterms:W3CDTF">2026-04-14T12:02:14Z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39ad0b-fa24-4322-8927-f845569627f5_Enabled">
    <vt:lpwstr>true</vt:lpwstr>
  </property>
  <property fmtid="{D5CDD505-2E9C-101B-9397-08002B2CF9AE}" pid="3" name="MSIP_Label_8239ad0b-fa24-4322-8927-f845569627f5_SetDate">
    <vt:lpwstr>2026-04-14T12:00:26Z</vt:lpwstr>
  </property>
  <property fmtid="{D5CDD505-2E9C-101B-9397-08002B2CF9AE}" pid="4" name="MSIP_Label_8239ad0b-fa24-4322-8927-f845569627f5_Method">
    <vt:lpwstr>Standard</vt:lpwstr>
  </property>
  <property fmtid="{D5CDD505-2E9C-101B-9397-08002B2CF9AE}" pid="5" name="MSIP_Label_8239ad0b-fa24-4322-8927-f845569627f5_Name">
    <vt:lpwstr>Unclassified</vt:lpwstr>
  </property>
  <property fmtid="{D5CDD505-2E9C-101B-9397-08002B2CF9AE}" pid="6" name="MSIP_Label_8239ad0b-fa24-4322-8927-f845569627f5_SiteId">
    <vt:lpwstr>eec4568b-0892-43e7-bae2-8e579ea409d2</vt:lpwstr>
  </property>
  <property fmtid="{D5CDD505-2E9C-101B-9397-08002B2CF9AE}" pid="7" name="MSIP_Label_8239ad0b-fa24-4322-8927-f845569627f5_ActionId">
    <vt:lpwstr>8e611aaa-1f29-4dcf-8800-47b953523fb3</vt:lpwstr>
  </property>
  <property fmtid="{D5CDD505-2E9C-101B-9397-08002B2CF9AE}" pid="8" name="MSIP_Label_8239ad0b-fa24-4322-8927-f845569627f5_ContentBits">
    <vt:lpwstr>0</vt:lpwstr>
  </property>
  <property fmtid="{D5CDD505-2E9C-101B-9397-08002B2CF9AE}" pid="9" name="MSIP_Label_8239ad0b-fa24-4322-8927-f845569627f5_Tag">
    <vt:lpwstr>50, 3, 0, 1</vt:lpwstr>
  </property>
</Properties>
</file>